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75" windowWidth="19320" windowHeight="7995"/>
  </bookViews>
  <sheets>
    <sheet name="INICIAT. DE LEY DE INGRES 2016" sheetId="4" r:id="rId1"/>
  </sheets>
  <calcPr calcId="125725"/>
</workbook>
</file>

<file path=xl/calcChain.xml><?xml version="1.0" encoding="utf-8"?>
<calcChain xmlns="http://schemas.openxmlformats.org/spreadsheetml/2006/main">
  <c r="B3" i="4"/>
  <c r="B4"/>
  <c r="B43"/>
  <c r="B42"/>
  <c r="B34"/>
  <c r="B30"/>
  <c r="B23"/>
</calcChain>
</file>

<file path=xl/sharedStrings.xml><?xml version="1.0" encoding="utf-8"?>
<sst xmlns="http://schemas.openxmlformats.org/spreadsheetml/2006/main" count="79" uniqueCount="54">
  <si>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</si>
  <si>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</si>
  <si>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</si>
  <si>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</si>
  <si>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</si>
  <si>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</si>
  <si>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</si>
  <si>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</si>
  <si>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</si>
  <si>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</si>
  <si>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</si>
  <si>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</si>
  <si>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</si>
  <si>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</si>
  <si>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</si>
  <si>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</si>
  <si>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</si>
  <si>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</si>
  <si>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</si>
  <si>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</si>
  <si>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</si>
  <si>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</si>
  <si>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</si>
  <si>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</si>
  <si>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</si>
  <si>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</si>
  <si>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</si>
  <si>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</si>
  <si>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Aprovechamientos</t>
  </si>
  <si>
    <t>Aprovechamientos de tipo corriente</t>
  </si>
  <si>
    <t xml:space="preserve">Aprovechamientos de capital 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</si>
  <si>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</si>
  <si>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</si>
  <si>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</si>
  <si>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</si>
  <si>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</si>
  <si>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</si>
  <si>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</si>
  <si>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</si>
  <si>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</si>
  <si>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</si>
  <si>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</si>
  <si>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</si>
  <si>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</si>
  <si>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</si>
  <si>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Ingreso Estimado</t>
  </si>
  <si>
    <t>Champoton, Campeche</t>
  </si>
  <si>
    <t>N/A</t>
  </si>
  <si>
    <t>Iniciativa de Ley de Ingresos para el Ejercicio Fiscal 2016</t>
  </si>
  <si>
    <t>Otros Productos</t>
  </si>
  <si>
    <t>Incentivos derivados de la coordinacion fiscal</t>
  </si>
  <si>
    <t xml:space="preserve">Accesorios </t>
  </si>
  <si>
    <t>Otros Aprovechamientos</t>
  </si>
  <si>
    <t>Ingresos no comprendidos en las fracciones de la ley de ingresos causados por ejercicios fiscales anteriores pendientes de liquidacion o pago.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</si>
</sst>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3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44" fontId="2" fillId="0" borderId="1" xfId="0" applyNumberFormat="1" applyFont="1" applyBorder="1" applyAlignment="1">
      <alignment horizontal="right"/>
    </xf>
    <xf numFmtId="0" fontId="1" fillId="2" borderId="5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 wrapText="1"/>
    </xf>
    <xf numFmtId="44" fontId="2" fillId="2" borderId="1" xfId="0" applyNumberFormat="1" applyFont="1" applyFill="1" applyBorder="1"/>
    <xf numFmtId="44" fontId="2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4" fontId="0" fillId="0" borderId="0" xfId="0" applyNumberFormat="1"/>
    <xf numFmtId="44" fontId="2" fillId="3" borderId="1" xfId="0" applyNumberFormat="1" applyFont="1" applyFill="1" applyBorder="1"/>
    <xf numFmtId="44" fontId="2" fillId="3" borderId="1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justify" vertical="center" wrapText="1"/>
    </xf>
    <xf numFmtId="0" fontId="1" fillId="3" borderId="6" xfId="0" applyFont="1" applyFill="1" applyBorder="1" applyAlignment="1">
      <alignment horizontal="justify" vertical="center" wrapText="1"/>
    </xf>
    <xf numFmtId="44" fontId="2" fillId="3" borderId="1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6"/>
  <sheetViews>
    <sheetView tabSelected="1" workbookViewId="0">
      <selection activeCell="F10" sqref="F10"/>
    </sheetView>
  </sheetViews>
  <sheetFormatPr baseColWidth="10" defaultRowHeight="15"/>
  <cols>
    <col min="1" max="1" width="75.42578125" customWidth="1"/>
    <col min="2" max="2" width="19.28515625" customWidth="1"/>
    <col min="5" max="5" width="16.28515625" bestFit="1" customWidth="1"/>
  </cols>
  <sheetData>
    <row r="1" spans="1:2" ht="15.75" thickBot="1">
      <c r="A1" s="8" t="s">
        <v>46</v>
      </c>
      <c r="B1" s="16" t="s">
        <v>45</v>
      </c>
    </row>
    <row r="2" spans="1:2" ht="15.75" thickBot="1">
      <c r="A2" s="9" t="s">
        <v>48</v>
      </c>
      <c r="B2" s="17"/>
    </row>
    <row r="3" spans="1:2" ht="15.75" thickBot="1">
      <c r="A3" s="1" t="s">
        <v>0</v>
      </c>
      <c r="B3" s="10">
        <f>B4+B23+B30+B34+B40+B41+B45</f>
        <v>366990080</v>
      </c>
    </row>
    <row r="4" spans="1:2" ht="15.75" thickBot="1">
      <c r="A4" s="13" t="s">
        <v>1</v>
      </c>
      <c r="B4" s="12">
        <f>B5+B6+B7+B11</f>
        <v>11125592</v>
      </c>
    </row>
    <row r="5" spans="1:2" ht="15.75" thickBot="1">
      <c r="A5" s="5" t="s">
        <v>2</v>
      </c>
      <c r="B5" s="6">
        <v>6000</v>
      </c>
    </row>
    <row r="6" spans="1:2" ht="15.75" thickBot="1">
      <c r="A6" s="5" t="s">
        <v>3</v>
      </c>
      <c r="B6" s="6">
        <v>9668156</v>
      </c>
    </row>
    <row r="7" spans="1:2" ht="15.75" thickBot="1">
      <c r="A7" s="5" t="s">
        <v>4</v>
      </c>
      <c r="B7" s="6">
        <v>10000</v>
      </c>
    </row>
    <row r="8" spans="1:2" ht="15.75" thickBot="1">
      <c r="A8" s="2" t="s">
        <v>5</v>
      </c>
      <c r="B8" s="3" t="s">
        <v>47</v>
      </c>
    </row>
    <row r="9" spans="1:2" ht="15.75" thickBot="1">
      <c r="A9" s="2" t="s">
        <v>6</v>
      </c>
      <c r="B9" s="3" t="s">
        <v>47</v>
      </c>
    </row>
    <row r="10" spans="1:2" ht="15.75" thickBot="1">
      <c r="A10" s="2" t="s">
        <v>7</v>
      </c>
      <c r="B10" s="3" t="s">
        <v>47</v>
      </c>
    </row>
    <row r="11" spans="1:2" ht="15.75" thickBot="1">
      <c r="A11" s="5" t="s">
        <v>8</v>
      </c>
      <c r="B11" s="6">
        <v>1441436</v>
      </c>
    </row>
    <row r="12" spans="1:2" ht="15.75" thickBot="1">
      <c r="A12" s="2" t="s">
        <v>9</v>
      </c>
      <c r="B12" s="3" t="s">
        <v>47</v>
      </c>
    </row>
    <row r="13" spans="1:2" ht="24.75" thickBot="1">
      <c r="A13" s="2" t="s">
        <v>10</v>
      </c>
      <c r="B13" s="3" t="s">
        <v>47</v>
      </c>
    </row>
    <row r="14" spans="1:2" ht="15.75" thickBot="1">
      <c r="A14" s="2" t="s">
        <v>11</v>
      </c>
      <c r="B14" s="3" t="s">
        <v>47</v>
      </c>
    </row>
    <row r="15" spans="1:2" ht="15.75" thickBot="1">
      <c r="A15" s="2" t="s">
        <v>12</v>
      </c>
      <c r="B15" s="3" t="s">
        <v>47</v>
      </c>
    </row>
    <row r="16" spans="1:2" ht="15.75" thickBot="1">
      <c r="A16" s="2" t="s">
        <v>13</v>
      </c>
      <c r="B16" s="3" t="s">
        <v>47</v>
      </c>
    </row>
    <row r="17" spans="1:2" ht="15.75" thickBot="1">
      <c r="A17" s="2" t="s">
        <v>14</v>
      </c>
      <c r="B17" s="3" t="s">
        <v>47</v>
      </c>
    </row>
    <row r="18" spans="1:2" ht="15.75" thickBot="1">
      <c r="A18" s="2" t="s">
        <v>15</v>
      </c>
      <c r="B18" s="3" t="s">
        <v>47</v>
      </c>
    </row>
    <row r="19" spans="1:2" ht="15.75" thickBot="1">
      <c r="A19" s="2" t="s">
        <v>8</v>
      </c>
      <c r="B19" s="3" t="s">
        <v>47</v>
      </c>
    </row>
    <row r="20" spans="1:2" ht="15.75" thickBot="1">
      <c r="A20" s="2" t="s">
        <v>16</v>
      </c>
      <c r="B20" s="3" t="s">
        <v>47</v>
      </c>
    </row>
    <row r="21" spans="1:2" ht="15.75" thickBot="1">
      <c r="A21" s="2" t="s">
        <v>17</v>
      </c>
      <c r="B21" s="3" t="s">
        <v>47</v>
      </c>
    </row>
    <row r="22" spans="1:2" ht="24.75" thickBot="1">
      <c r="A22" s="2" t="s">
        <v>18</v>
      </c>
      <c r="B22" s="3" t="s">
        <v>47</v>
      </c>
    </row>
    <row r="23" spans="1:2" ht="15.75" thickBot="1">
      <c r="A23" s="14" t="s">
        <v>19</v>
      </c>
      <c r="B23" s="11">
        <f>B24+B26+B27+B28</f>
        <v>9892800</v>
      </c>
    </row>
    <row r="24" spans="1:2" ht="15.75" thickBot="1">
      <c r="A24" s="5" t="s">
        <v>20</v>
      </c>
      <c r="B24" s="6">
        <v>1854337</v>
      </c>
    </row>
    <row r="25" spans="1:2" ht="15.75" thickBot="1">
      <c r="A25" s="2" t="s">
        <v>21</v>
      </c>
      <c r="B25" s="3" t="s">
        <v>47</v>
      </c>
    </row>
    <row r="26" spans="1:2" ht="15.75" thickBot="1">
      <c r="A26" s="5" t="s">
        <v>22</v>
      </c>
      <c r="B26" s="6">
        <v>7902412</v>
      </c>
    </row>
    <row r="27" spans="1:2" ht="15.75" thickBot="1">
      <c r="A27" s="5" t="s">
        <v>23</v>
      </c>
      <c r="B27" s="6">
        <v>11051</v>
      </c>
    </row>
    <row r="28" spans="1:2" ht="15.75" thickBot="1">
      <c r="A28" s="5" t="s">
        <v>8</v>
      </c>
      <c r="B28" s="6">
        <v>125000</v>
      </c>
    </row>
    <row r="29" spans="1:2" ht="24.75" thickBot="1">
      <c r="A29" s="2" t="s">
        <v>24</v>
      </c>
      <c r="B29" s="3" t="s">
        <v>47</v>
      </c>
    </row>
    <row r="30" spans="1:2" ht="15.75" thickBot="1">
      <c r="A30" s="14" t="s">
        <v>25</v>
      </c>
      <c r="B30" s="11">
        <f>B31+B33</f>
        <v>336416</v>
      </c>
    </row>
    <row r="31" spans="1:2" ht="15.75" thickBot="1">
      <c r="A31" s="5" t="s">
        <v>26</v>
      </c>
      <c r="B31" s="6">
        <v>286416</v>
      </c>
    </row>
    <row r="32" spans="1:2" ht="15.75" thickBot="1">
      <c r="A32" s="5" t="s">
        <v>27</v>
      </c>
      <c r="B32" s="6">
        <v>0</v>
      </c>
    </row>
    <row r="33" spans="1:2" ht="15.75" thickBot="1">
      <c r="A33" s="2" t="s">
        <v>49</v>
      </c>
      <c r="B33" s="3">
        <v>50000</v>
      </c>
    </row>
    <row r="34" spans="1:2" ht="15.75" thickBot="1">
      <c r="A34" s="14" t="s">
        <v>28</v>
      </c>
      <c r="B34" s="11">
        <f>B35+B37+B38+B39</f>
        <v>2000159</v>
      </c>
    </row>
    <row r="35" spans="1:2" ht="15.75" thickBot="1">
      <c r="A35" s="5" t="s">
        <v>29</v>
      </c>
      <c r="B35" s="6">
        <v>970159</v>
      </c>
    </row>
    <row r="36" spans="1:2" ht="15.75" thickBot="1">
      <c r="A36" s="2" t="s">
        <v>30</v>
      </c>
      <c r="B36" s="3">
        <v>0</v>
      </c>
    </row>
    <row r="37" spans="1:2" ht="15.75" thickBot="1">
      <c r="A37" s="2" t="s">
        <v>50</v>
      </c>
      <c r="B37" s="3">
        <v>915000</v>
      </c>
    </row>
    <row r="38" spans="1:2" ht="15.75" thickBot="1">
      <c r="A38" s="2" t="s">
        <v>51</v>
      </c>
      <c r="B38" s="3">
        <v>15000</v>
      </c>
    </row>
    <row r="39" spans="1:2" ht="15.75" thickBot="1">
      <c r="A39" s="2" t="s">
        <v>52</v>
      </c>
      <c r="B39" s="3">
        <v>100000</v>
      </c>
    </row>
    <row r="40" spans="1:2" ht="24.75" thickBot="1">
      <c r="A40" s="14" t="s">
        <v>53</v>
      </c>
      <c r="B40" s="15">
        <v>37014</v>
      </c>
    </row>
    <row r="41" spans="1:2" ht="15.75" thickBot="1">
      <c r="A41" s="14" t="s">
        <v>31</v>
      </c>
      <c r="B41" s="11">
        <v>317768102</v>
      </c>
    </row>
    <row r="42" spans="1:2" ht="15.75" thickBot="1">
      <c r="A42" s="5" t="s">
        <v>32</v>
      </c>
      <c r="B42" s="6">
        <f>172969416+4046160</f>
        <v>177015576</v>
      </c>
    </row>
    <row r="43" spans="1:2" ht="15.75" thickBot="1">
      <c r="A43" s="5" t="s">
        <v>33</v>
      </c>
      <c r="B43" s="6">
        <f>107512752+4757600</f>
        <v>112270352</v>
      </c>
    </row>
    <row r="44" spans="1:2" ht="15.75" thickBot="1">
      <c r="A44" s="4" t="s">
        <v>34</v>
      </c>
      <c r="B44" s="6">
        <v>28482173</v>
      </c>
    </row>
    <row r="45" spans="1:2" ht="15.75" thickBot="1">
      <c r="A45" s="14" t="s">
        <v>35</v>
      </c>
      <c r="B45" s="11">
        <v>25829997</v>
      </c>
    </row>
    <row r="46" spans="1:2" ht="15.75" thickBot="1">
      <c r="A46" s="2" t="s">
        <v>36</v>
      </c>
      <c r="B46" s="3" t="s">
        <v>47</v>
      </c>
    </row>
    <row r="47" spans="1:2" ht="15.75" thickBot="1">
      <c r="A47" s="2" t="s">
        <v>37</v>
      </c>
      <c r="B47" s="3" t="s">
        <v>47</v>
      </c>
    </row>
    <row r="48" spans="1:2" ht="15.75" thickBot="1">
      <c r="A48" s="2" t="s">
        <v>38</v>
      </c>
      <c r="B48" s="3" t="s">
        <v>47</v>
      </c>
    </row>
    <row r="49" spans="1:2" ht="15.75" thickBot="1">
      <c r="A49" s="2" t="s">
        <v>39</v>
      </c>
      <c r="B49" s="3" t="s">
        <v>47</v>
      </c>
    </row>
    <row r="50" spans="1:2" ht="15.75" thickBot="1">
      <c r="A50" s="2" t="s">
        <v>40</v>
      </c>
      <c r="B50" s="3" t="s">
        <v>47</v>
      </c>
    </row>
    <row r="51" spans="1:2" ht="15.75" thickBot="1">
      <c r="A51" s="2" t="s">
        <v>41</v>
      </c>
      <c r="B51" s="3" t="s">
        <v>47</v>
      </c>
    </row>
    <row r="52" spans="1:2" ht="15.75" thickBot="1">
      <c r="A52" s="2" t="s">
        <v>42</v>
      </c>
      <c r="B52" s="3" t="s">
        <v>47</v>
      </c>
    </row>
    <row r="53" spans="1:2" ht="15.75" thickBot="1">
      <c r="A53" s="5" t="s">
        <v>43</v>
      </c>
      <c r="B53" s="7">
        <v>0</v>
      </c>
    </row>
    <row r="54" spans="1:2" ht="15.75" thickBot="1">
      <c r="A54" s="2" t="s">
        <v>44</v>
      </c>
      <c r="B54" s="3" t="s">
        <v>47</v>
      </c>
    </row>
    <row r="56" spans="1:2">
      <c r="B56" s="10"/>
    </row>
  </sheetData>
  <mergeCells count="1">
    <mergeCell ref="B1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INICIAT. DE LEY DE INGRES 2016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</dc:creator>
  <cp:lastModifiedBy>Ingresos</cp:lastModifiedBy>
  <dcterms:created xsi:type="dcterms:W3CDTF">2014-07-02T16:40:03Z</dcterms:created>
  <dcterms:modified xsi:type="dcterms:W3CDTF">2017-07-17T18:08:44Z</dcterms:modified>
</cp:coreProperties>
</file>